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<sst xmlns="http://schemas.openxmlformats.org/spreadsheetml/2006/main" count="32" uniqueCount="25">
  <si>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老工人文化宫主体大楼门店招租清单</t>
  </si>
  <si>
    <t>标的序号</t>
  </si>
  <si>
    <t>出租资产名称</t>
  </si>
  <si>
    <t>所在楼层及建筑面积（平米）</t>
  </si>
  <si>
    <t>评估单价（元/平米年）</t>
  </si>
  <si>
    <t>评估年租金（元）</t>
  </si>
  <si>
    <t>年租金起拍价（元）</t>
  </si>
  <si>
    <t>竞租保证金（元）</t>
  </si>
  <si>
    <t>备  注</t>
  </si>
  <si>
    <t>主体大楼临街房屋第1层第1号商铺</t>
  </si>
  <si>
    <t>第1层106.43</t>
  </si>
  <si>
    <t>第1层450</t>
  </si>
  <si>
    <t>位于大新路北端</t>
  </si>
  <si>
    <t>主体大楼临街房屋第1层第2号商铺</t>
  </si>
  <si>
    <t>第1层105.86</t>
  </si>
  <si>
    <t>主体大楼临街房屋第1层第3号商铺</t>
  </si>
  <si>
    <t>第1层91.05</t>
  </si>
  <si>
    <t>主体大楼房屋及临街房屋第二层</t>
  </si>
  <si>
    <t>第2层582.96</t>
  </si>
  <si>
    <t>第2层260</t>
  </si>
  <si>
    <t>主体大楼房屋及临街第三层</t>
  </si>
  <si>
    <t>第3层574.46</t>
  </si>
  <si>
    <t>第3层260</t>
  </si>
  <si>
    <t>合计</t>
  </si>
  <si>
    <t>说明:上述表格数据来自评估报告，评估值按评估单价的最低标准确认；建筑面积如与实际不符，以实际面积为准，不调整成交价。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</si>
</sst>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G8" sqref="G8"/>
    </sheetView>
  </sheetViews>
  <sheetFormatPr defaultColWidth="9" defaultRowHeight="13.5"/>
  <cols>
    <col min="1" max="1" width="5.50833333333333" customWidth="1"/>
    <col min="2" max="2" width="25" customWidth="1"/>
    <col min="3" max="3" width="35.5083333333333" customWidth="1"/>
    <col min="4" max="4" width="29.75" customWidth="1"/>
    <col min="5" max="5" width="17.75" customWidth="1"/>
    <col min="6" max="6" width="15.75" customWidth="1"/>
    <col min="7" max="7" width="23.5083333333333" customWidth="1"/>
    <col min="8" max="8" width="30" customWidth="1"/>
    <col min="9" max="9" width="31.375" hidden="1" customWidth="1"/>
  </cols>
  <sheetData>
    <row r="1" ht="49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9.9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8</v>
      </c>
    </row>
    <row r="3" ht="53" customHeight="1" spans="1:9">
      <c r="A3" s="3">
        <v>1</v>
      </c>
      <c r="B3" s="3" t="s">
        <v>9</v>
      </c>
      <c r="C3" s="3" t="s">
        <v>10</v>
      </c>
      <c r="D3" s="3" t="s">
        <v>11</v>
      </c>
      <c r="E3" s="3">
        <v>47893.5</v>
      </c>
      <c r="F3" s="3">
        <v>47893.5</v>
      </c>
      <c r="G3" s="3">
        <v>5000</v>
      </c>
      <c r="H3" s="4" t="s">
        <v>12</v>
      </c>
      <c r="I3" s="5"/>
    </row>
    <row r="4" ht="53" customHeight="1" spans="1:9">
      <c r="A4" s="3">
        <v>2</v>
      </c>
      <c r="B4" s="3" t="s">
        <v>13</v>
      </c>
      <c r="C4" s="3" t="s">
        <v>14</v>
      </c>
      <c r="D4" s="3" t="s">
        <v>11</v>
      </c>
      <c r="E4" s="3">
        <v>47637</v>
      </c>
      <c r="F4" s="3">
        <v>47637</v>
      </c>
      <c r="G4" s="3">
        <v>5000</v>
      </c>
      <c r="H4" s="4" t="s">
        <v>12</v>
      </c>
      <c r="I4" s="5"/>
    </row>
    <row r="5" ht="53" customHeight="1" spans="1:9">
      <c r="A5" s="3">
        <v>3</v>
      </c>
      <c r="B5" s="3" t="s">
        <v>15</v>
      </c>
      <c r="C5" s="3" t="s">
        <v>16</v>
      </c>
      <c r="D5" s="3" t="s">
        <v>11</v>
      </c>
      <c r="E5" s="3">
        <v>40972.5</v>
      </c>
      <c r="F5" s="3">
        <v>40972.5</v>
      </c>
      <c r="G5" s="3">
        <v>5000</v>
      </c>
      <c r="H5" s="4" t="s">
        <v>12</v>
      </c>
      <c r="I5" s="5"/>
    </row>
    <row r="6" ht="53" customHeight="1" spans="1:9">
      <c r="A6" s="3">
        <v>4</v>
      </c>
      <c r="B6" s="3" t="s">
        <v>17</v>
      </c>
      <c r="C6" s="3" t="s">
        <v>18</v>
      </c>
      <c r="D6" s="3" t="s">
        <v>19</v>
      </c>
      <c r="E6" s="3">
        <f>260*582.96</f>
        <v>151569.6</v>
      </c>
      <c r="F6" s="3">
        <f>260*582.96</f>
        <v>151569.6</v>
      </c>
      <c r="G6" s="3">
        <v>10000</v>
      </c>
      <c r="H6" s="4" t="s">
        <v>12</v>
      </c>
      <c r="I6" s="5"/>
    </row>
    <row r="7" ht="53" customHeight="1" spans="1:9">
      <c r="A7" s="3">
        <v>5</v>
      </c>
      <c r="B7" s="3" t="s">
        <v>20</v>
      </c>
      <c r="C7" s="3" t="s">
        <v>21</v>
      </c>
      <c r="D7" s="3" t="s">
        <v>22</v>
      </c>
      <c r="E7" s="3">
        <f>260*574.46</f>
        <v>149359.6</v>
      </c>
      <c r="F7" s="3">
        <f>260*574.46</f>
        <v>149359.6</v>
      </c>
      <c r="G7" s="3">
        <v>10000</v>
      </c>
      <c r="H7" s="4" t="s">
        <v>12</v>
      </c>
      <c r="I7" s="5"/>
    </row>
    <row r="8" ht="53" customHeight="1" spans="1:9">
      <c r="A8" s="6" t="s">
        <v>23</v>
      </c>
      <c r="B8" s="7"/>
      <c r="C8" s="3"/>
      <c r="D8" s="3"/>
      <c r="E8" s="3">
        <f>SUM(E3:E7)</f>
        <v>437432.2</v>
      </c>
      <c r="F8" s="3">
        <f>SUM(F3:F7)</f>
        <v>437432.2</v>
      </c>
      <c r="G8" s="3"/>
      <c r="H8" s="4"/>
      <c r="I8" s="5"/>
    </row>
    <row r="9" ht="46" customHeight="1" spans="1:9">
      <c r="A9" s="8" t="s">
        <v>24</v>
      </c>
      <c r="B9" s="9"/>
      <c r="C9" s="9"/>
      <c r="D9" s="9"/>
      <c r="E9" s="9"/>
      <c r="F9" s="9"/>
      <c r="G9" s="9"/>
      <c r="H9" s="10"/>
      <c r="I9" s="5"/>
    </row>
    <row r="10" ht="46" customHeight="1" spans="1:9">
      <c r="A10" s="9"/>
      <c r="B10" s="9"/>
      <c r="C10" s="9"/>
      <c r="D10" s="9"/>
      <c r="E10" s="9"/>
      <c r="F10" s="9"/>
      <c r="G10" s="9"/>
      <c r="H10" s="9"/>
      <c r="I10" s="11"/>
    </row>
  </sheetData>
  <mergeCells count="4">
    <mergeCell ref="A1:I1"/>
    <mergeCell ref="A8:B8"/>
    <mergeCell ref="A9:H9"/>
    <mergeCell ref="I3:I10"/>
  </mergeCells>
  <pageMargins left="0.66" right="0.6" top="0.75" bottom="0.4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熊莎丽</cp:lastModifiedBy>
  <dcterms:created xsi:type="dcterms:W3CDTF">2026-06-23T02:46:00Z</dcterms:created>
  <dcterms:modified xsi:type="dcterms:W3CDTF">2026-06-24T07:20:25Z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46C6747BA39F4C25A86C9A8C73D52B8B_13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